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8800" windowHeight="12315"/>
  </bookViews>
  <sheets>
    <sheet name="ANEXO IV-B" sheetId="1" r:id="rId1"/>
  </sheets>
  <calcPr calcId="152511"/>
</workbook>
</file>

<file path=xl/calcChain.xml><?xml version="1.0" encoding="utf-8"?>
<calcChain xmlns="http://schemas.openxmlformats.org/spreadsheetml/2006/main">
  <c r="G26" i="1" l="1"/>
  <c r="F26" i="1"/>
  <c r="D26" i="1"/>
  <c r="C26" i="1"/>
  <c r="E25" i="1"/>
  <c r="H25" i="1" s="1"/>
  <c r="E24" i="1"/>
  <c r="H24" i="1" s="1"/>
  <c r="E23" i="1"/>
  <c r="H23" i="1" s="1"/>
  <c r="E22" i="1"/>
  <c r="H22" i="1" s="1"/>
  <c r="H21" i="1"/>
  <c r="H20" i="1"/>
  <c r="E20" i="1"/>
  <c r="E19" i="1"/>
  <c r="H19" i="1" s="1"/>
  <c r="G17" i="1"/>
  <c r="G27" i="1" s="1"/>
  <c r="F17" i="1"/>
  <c r="F27" i="1" s="1"/>
  <c r="D17" i="1"/>
  <c r="D27" i="1" s="1"/>
  <c r="C17" i="1"/>
  <c r="E16" i="1"/>
  <c r="H16" i="1" s="1"/>
  <c r="E15" i="1"/>
  <c r="H15" i="1" s="1"/>
  <c r="E14" i="1"/>
  <c r="H14" i="1" s="1"/>
  <c r="E13" i="1"/>
  <c r="H13" i="1" s="1"/>
  <c r="C27" i="1" l="1"/>
  <c r="H17" i="1"/>
  <c r="E26" i="1"/>
  <c r="H26" i="1"/>
  <c r="E17" i="1"/>
  <c r="H27" i="1" l="1"/>
  <c r="E27" i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<sst xmlns="http://schemas.openxmlformats.org/spreadsheetml/2006/main" count="36" uniqueCount="35">
  <si>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</si>
  <si>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</si>
  <si>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</si>
  <si>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</si>
  <si>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TRE-MA</t>
  </si>
  <si>
    <t>DATA DE REFERÊNCIA: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</si>
  <si>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</si>
  <si>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</si>
  <si>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</si>
  <si>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</si>
  <si>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</si>
  <si>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</si>
  <si>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</si>
  <si>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</si>
  <si>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</si>
  <si>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</si>
  <si>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</si>
  <si>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</si>
  <si>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</si>
  <si>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</si>
  <si>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</si>
  <si>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</si>
  <si>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</si>
  <si>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</si>
  <si>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</si>
  <si>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</si>
  <si>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</si>
  <si>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</si>
  <si>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</si>
  <si>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</si>
  <si>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</si>
  <si>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</si>
  <si>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</si>
  <si>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9"/>
        <color rgb="FF000000"/>
        <rFont val="Arial"/>
        <family val="2"/>
      </rPr>
      <t xml:space="preserve">1) </t>
    </r>
    <r>
      <rPr>
        <sz val="9"/>
        <color rgb="FF000000"/>
        <rFont val="Arial"/>
        <family val="2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</si>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</sst>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5" x14ac:knownFonts="1">
    <font>
      <sz val="11"/>
      <color rgb="FF000000"/>
      <name val="Calibri"/>
    </font>
    <font>
      <b/>
      <sz val="9"/>
      <color rgb="FF000000"/>
      <name val="Arial"/>
      <family val="2"/>
    </font>
    <font>
      <sz val="9"/>
      <color rgb="FF000000"/>
      <name val="Calibri"/>
      <family val="2"/>
    </font>
    <font>
      <sz val="9"/>
      <color rgb="FF000000"/>
      <name val="Arial"/>
      <family val="2"/>
    </font>
    <font>
      <b/>
      <sz val="9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49" fontId="3" fillId="0" borderId="0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showGridLines="0" tabSelected="1" topLeftCell="A22" workbookViewId="0">
      <selection activeCell="F24" sqref="F24"/>
    </sheetView>
  </sheetViews>
  <sheetFormatPr defaultRowHeight="12" x14ac:dyDescent="0.2"/>
  <cols>
    <col min="1" max="1" width="1.7109375" style="2" customWidth="1"/>
    <col min="2" max="2" width="33.5703125" style="2" customWidth="1"/>
    <col min="3" max="3" width="18.140625" style="2" customWidth="1"/>
    <col min="4" max="4" width="18.5703125" style="2" customWidth="1"/>
    <col min="5" max="5" width="12.42578125" style="2" customWidth="1"/>
    <col min="6" max="6" width="14.85546875" style="2" customWidth="1"/>
    <col min="7" max="7" width="10.42578125" style="2" customWidth="1"/>
    <col min="8" max="8" width="12.140625" style="2" customWidth="1"/>
    <col min="9" max="20" width="10.7109375" style="2" customWidth="1"/>
    <col min="21" max="16384" width="9.140625" style="2"/>
  </cols>
  <sheetData>
    <row r="1" spans="1:20" ht="13.5" customHeight="1" x14ac:dyDescent="0.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3.5" customHeight="1" x14ac:dyDescent="0.2">
      <c r="A2" s="3"/>
      <c r="B2" s="3" t="s">
        <v>1</v>
      </c>
      <c r="C2" s="1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3.5" customHeight="1" x14ac:dyDescent="0.2">
      <c r="A3" s="3"/>
      <c r="B3" s="3" t="s">
        <v>3</v>
      </c>
      <c r="C3" s="4" t="s">
        <v>4</v>
      </c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t="13.5" customHeight="1" x14ac:dyDescent="0.2">
      <c r="A4" s="3"/>
      <c r="B4" s="3" t="s">
        <v>5</v>
      </c>
      <c r="C4" s="4" t="s">
        <v>34</v>
      </c>
      <c r="D4" s="5">
        <v>2024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ht="21.75" customHeight="1" x14ac:dyDescent="0.2">
      <c r="A5" s="3"/>
      <c r="B5" s="18" t="s">
        <v>6</v>
      </c>
      <c r="C5" s="18"/>
      <c r="D5" s="18"/>
      <c r="E5" s="18"/>
      <c r="F5" s="18"/>
      <c r="G5" s="18"/>
      <c r="H5" s="18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4.25" customHeight="1" x14ac:dyDescent="0.2">
      <c r="A6" s="3"/>
      <c r="B6" s="1" t="s">
        <v>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5" customHeight="1" x14ac:dyDescent="0.2">
      <c r="A7" s="3"/>
      <c r="B7" s="19" t="s">
        <v>8</v>
      </c>
      <c r="C7" s="19" t="s">
        <v>9</v>
      </c>
      <c r="D7" s="19"/>
      <c r="E7" s="19"/>
      <c r="F7" s="19"/>
      <c r="G7" s="19" t="s">
        <v>10</v>
      </c>
      <c r="H7" s="19" t="s">
        <v>11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15" customHeight="1" x14ac:dyDescent="0.2">
      <c r="A8" s="3"/>
      <c r="B8" s="19"/>
      <c r="C8" s="19" t="s">
        <v>12</v>
      </c>
      <c r="D8" s="19"/>
      <c r="E8" s="19"/>
      <c r="F8" s="19" t="s">
        <v>13</v>
      </c>
      <c r="G8" s="19"/>
      <c r="H8" s="19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15" customHeight="1" x14ac:dyDescent="0.2">
      <c r="A9" s="3"/>
      <c r="B9" s="19"/>
      <c r="C9" s="19" t="s">
        <v>14</v>
      </c>
      <c r="D9" s="19" t="s">
        <v>15</v>
      </c>
      <c r="E9" s="19" t="s">
        <v>16</v>
      </c>
      <c r="F9" s="19"/>
      <c r="G9" s="19"/>
      <c r="H9" s="19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5" customHeight="1" x14ac:dyDescent="0.2">
      <c r="A10" s="3"/>
      <c r="B10" s="19"/>
      <c r="C10" s="19"/>
      <c r="D10" s="19"/>
      <c r="E10" s="19"/>
      <c r="F10" s="19"/>
      <c r="G10" s="19"/>
      <c r="H10" s="19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5" customHeight="1" x14ac:dyDescent="0.2">
      <c r="A11" s="3"/>
      <c r="B11" s="19"/>
      <c r="C11" s="19"/>
      <c r="D11" s="19"/>
      <c r="E11" s="19"/>
      <c r="F11" s="19"/>
      <c r="G11" s="19"/>
      <c r="H11" s="19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5.75" customHeight="1" x14ac:dyDescent="0.2">
      <c r="A12" s="3"/>
      <c r="B12" s="8" t="s">
        <v>17</v>
      </c>
      <c r="C12" s="8"/>
      <c r="D12" s="8"/>
      <c r="E12" s="8"/>
      <c r="F12" s="8"/>
      <c r="G12" s="8"/>
      <c r="H12" s="8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12.75" customHeight="1" x14ac:dyDescent="0.2">
      <c r="A13" s="3"/>
      <c r="B13" s="9" t="s">
        <v>18</v>
      </c>
      <c r="C13" s="10">
        <v>0</v>
      </c>
      <c r="D13" s="10">
        <v>0</v>
      </c>
      <c r="E13" s="10">
        <f>C13+D13</f>
        <v>0</v>
      </c>
      <c r="F13" s="10">
        <v>1</v>
      </c>
      <c r="G13" s="10">
        <v>0</v>
      </c>
      <c r="H13" s="11">
        <f>E13+F13+G13</f>
        <v>1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12.75" customHeight="1" x14ac:dyDescent="0.2">
      <c r="A14" s="3"/>
      <c r="B14" s="9" t="s">
        <v>19</v>
      </c>
      <c r="C14" s="10">
        <v>5</v>
      </c>
      <c r="D14" s="10">
        <v>0</v>
      </c>
      <c r="E14" s="10">
        <f>C14+D14</f>
        <v>5</v>
      </c>
      <c r="F14" s="10">
        <v>2</v>
      </c>
      <c r="G14" s="10">
        <v>0</v>
      </c>
      <c r="H14" s="11">
        <f>E14+F14+G14</f>
        <v>7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12.75" customHeight="1" x14ac:dyDescent="0.2">
      <c r="A15" s="3"/>
      <c r="B15" s="9" t="s">
        <v>20</v>
      </c>
      <c r="C15" s="10">
        <v>15</v>
      </c>
      <c r="D15" s="10">
        <v>0</v>
      </c>
      <c r="E15" s="10">
        <f>C15+D15</f>
        <v>15</v>
      </c>
      <c r="F15" s="10">
        <v>3</v>
      </c>
      <c r="G15" s="10">
        <v>0</v>
      </c>
      <c r="H15" s="11">
        <f>E15+F15+G15</f>
        <v>18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12.75" customHeight="1" x14ac:dyDescent="0.2">
      <c r="A16" s="3"/>
      <c r="B16" s="9" t="s">
        <v>21</v>
      </c>
      <c r="C16" s="10">
        <v>9</v>
      </c>
      <c r="D16" s="10">
        <v>1</v>
      </c>
      <c r="E16" s="10">
        <f>C16+D16</f>
        <v>10</v>
      </c>
      <c r="F16" s="10">
        <v>10</v>
      </c>
      <c r="G16" s="10">
        <v>1</v>
      </c>
      <c r="H16" s="11">
        <f>E16+F16+G16</f>
        <v>21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15.75" customHeight="1" x14ac:dyDescent="0.2">
      <c r="A17" s="3"/>
      <c r="B17" s="12" t="s">
        <v>22</v>
      </c>
      <c r="C17" s="11">
        <f t="shared" ref="C17:H17" si="0">SUM(C13:C16)</f>
        <v>29</v>
      </c>
      <c r="D17" s="11">
        <f t="shared" si="0"/>
        <v>1</v>
      </c>
      <c r="E17" s="11">
        <f t="shared" si="0"/>
        <v>30</v>
      </c>
      <c r="F17" s="11">
        <f t="shared" si="0"/>
        <v>16</v>
      </c>
      <c r="G17" s="11">
        <f t="shared" si="0"/>
        <v>1</v>
      </c>
      <c r="H17" s="11">
        <f t="shared" si="0"/>
        <v>47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13.5" customHeight="1" x14ac:dyDescent="0.2">
      <c r="A18" s="3"/>
      <c r="B18" s="13" t="s">
        <v>23</v>
      </c>
      <c r="C18" s="13"/>
      <c r="D18" s="13"/>
      <c r="E18" s="13"/>
      <c r="F18" s="13"/>
      <c r="G18" s="13"/>
      <c r="H18" s="1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12" customHeight="1" x14ac:dyDescent="0.2">
      <c r="A19" s="3"/>
      <c r="B19" s="9" t="s">
        <v>24</v>
      </c>
      <c r="C19" s="10">
        <v>155</v>
      </c>
      <c r="D19" s="14">
        <v>0</v>
      </c>
      <c r="E19" s="10">
        <f t="shared" ref="E19:E25" si="1">C19+D19</f>
        <v>155</v>
      </c>
      <c r="F19" s="14">
        <v>0</v>
      </c>
      <c r="G19" s="10">
        <v>3</v>
      </c>
      <c r="H19" s="11">
        <f t="shared" ref="H19:H25" si="2">E19+G19</f>
        <v>158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12" customHeight="1" x14ac:dyDescent="0.2">
      <c r="A20" s="3"/>
      <c r="B20" s="9" t="s">
        <v>25</v>
      </c>
      <c r="C20" s="10">
        <v>13</v>
      </c>
      <c r="D20" s="14">
        <v>0</v>
      </c>
      <c r="E20" s="10">
        <f t="shared" si="1"/>
        <v>13</v>
      </c>
      <c r="F20" s="14">
        <v>0</v>
      </c>
      <c r="G20" s="10">
        <v>0</v>
      </c>
      <c r="H20" s="11">
        <f t="shared" si="2"/>
        <v>13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12" customHeight="1" x14ac:dyDescent="0.2">
      <c r="A21" s="3"/>
      <c r="B21" s="9" t="s">
        <v>26</v>
      </c>
      <c r="C21" s="10">
        <v>9</v>
      </c>
      <c r="D21" s="14">
        <v>0</v>
      </c>
      <c r="E21" s="10">
        <v>9</v>
      </c>
      <c r="F21" s="14">
        <v>0</v>
      </c>
      <c r="G21" s="10">
        <v>0</v>
      </c>
      <c r="H21" s="11">
        <f t="shared" si="2"/>
        <v>9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12" customHeight="1" x14ac:dyDescent="0.2">
      <c r="A22" s="3"/>
      <c r="B22" s="9" t="s">
        <v>27</v>
      </c>
      <c r="C22" s="10">
        <v>25</v>
      </c>
      <c r="D22" s="14">
        <v>0</v>
      </c>
      <c r="E22" s="10">
        <f t="shared" si="1"/>
        <v>25</v>
      </c>
      <c r="F22" s="14">
        <v>0</v>
      </c>
      <c r="G22" s="10">
        <v>1</v>
      </c>
      <c r="H22" s="11">
        <f t="shared" si="2"/>
        <v>26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ht="12" customHeight="1" x14ac:dyDescent="0.2">
      <c r="A23" s="3"/>
      <c r="B23" s="9" t="s">
        <v>28</v>
      </c>
      <c r="C23" s="10">
        <v>4</v>
      </c>
      <c r="D23" s="14">
        <v>0</v>
      </c>
      <c r="E23" s="10">
        <f t="shared" si="1"/>
        <v>4</v>
      </c>
      <c r="F23" s="14">
        <v>0</v>
      </c>
      <c r="G23" s="10">
        <v>0</v>
      </c>
      <c r="H23" s="11">
        <f t="shared" si="2"/>
        <v>4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ht="12" customHeight="1" x14ac:dyDescent="0.2">
      <c r="A24" s="3"/>
      <c r="B24" s="9" t="s">
        <v>29</v>
      </c>
      <c r="C24" s="10">
        <v>145</v>
      </c>
      <c r="D24" s="14">
        <v>0</v>
      </c>
      <c r="E24" s="10">
        <f t="shared" si="1"/>
        <v>145</v>
      </c>
      <c r="F24" s="14">
        <v>0</v>
      </c>
      <c r="G24" s="10">
        <v>7</v>
      </c>
      <c r="H24" s="11">
        <f t="shared" si="2"/>
        <v>152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12" customHeight="1" x14ac:dyDescent="0.2">
      <c r="A25" s="3"/>
      <c r="B25" s="9" t="s">
        <v>30</v>
      </c>
      <c r="C25" s="10">
        <v>0</v>
      </c>
      <c r="D25" s="14">
        <v>0</v>
      </c>
      <c r="E25" s="10">
        <f t="shared" si="1"/>
        <v>0</v>
      </c>
      <c r="F25" s="14">
        <v>0</v>
      </c>
      <c r="G25" s="10">
        <v>0</v>
      </c>
      <c r="H25" s="11">
        <f t="shared" si="2"/>
        <v>0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15.75" customHeight="1" x14ac:dyDescent="0.2">
      <c r="A26" s="3"/>
      <c r="B26" s="12" t="s">
        <v>31</v>
      </c>
      <c r="C26" s="11">
        <f t="shared" ref="C26:H26" si="3">SUM(C19:C25)</f>
        <v>351</v>
      </c>
      <c r="D26" s="11">
        <f t="shared" si="3"/>
        <v>0</v>
      </c>
      <c r="E26" s="11">
        <f t="shared" si="3"/>
        <v>351</v>
      </c>
      <c r="F26" s="11">
        <f t="shared" si="3"/>
        <v>0</v>
      </c>
      <c r="G26" s="11">
        <f t="shared" si="3"/>
        <v>11</v>
      </c>
      <c r="H26" s="11">
        <f t="shared" si="3"/>
        <v>362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15.75" customHeight="1" x14ac:dyDescent="0.2">
      <c r="A27" s="3"/>
      <c r="B27" s="15" t="s">
        <v>11</v>
      </c>
      <c r="C27" s="16">
        <f t="shared" ref="C27:H27" si="4">C17+C26</f>
        <v>380</v>
      </c>
      <c r="D27" s="16">
        <f t="shared" si="4"/>
        <v>1</v>
      </c>
      <c r="E27" s="16">
        <f t="shared" si="4"/>
        <v>381</v>
      </c>
      <c r="F27" s="16">
        <f t="shared" si="4"/>
        <v>16</v>
      </c>
      <c r="G27" s="16">
        <f t="shared" si="4"/>
        <v>12</v>
      </c>
      <c r="H27" s="16">
        <f t="shared" si="4"/>
        <v>409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idden="1" x14ac:dyDescent="0.2">
      <c r="A28" s="3"/>
      <c r="B28" s="7"/>
      <c r="C28" s="7"/>
      <c r="D28" s="7"/>
      <c r="E28" s="7"/>
      <c r="F28" s="7"/>
      <c r="G28" s="7"/>
      <c r="H28" s="7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ht="19.5" customHeight="1" x14ac:dyDescent="0.2">
      <c r="A29" s="3"/>
      <c r="B29" s="1" t="s">
        <v>32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45.75" customHeight="1" x14ac:dyDescent="0.2">
      <c r="A30" s="3"/>
      <c r="B30" s="17" t="s">
        <v>33</v>
      </c>
      <c r="C30" s="17"/>
      <c r="D30" s="17"/>
      <c r="E30" s="17"/>
      <c r="F30" s="17"/>
      <c r="G30" s="17"/>
      <c r="H30" s="17"/>
      <c r="I30" s="6"/>
      <c r="J30" s="6"/>
      <c r="K30" s="6"/>
      <c r="L30" s="6"/>
      <c r="M30" s="3"/>
      <c r="N30" s="3"/>
      <c r="O30" s="3"/>
      <c r="P30" s="3"/>
      <c r="Q30" s="3"/>
      <c r="R30" s="3"/>
      <c r="S30" s="3"/>
      <c r="T30" s="3"/>
    </row>
    <row r="31" spans="1:20" ht="19.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19.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19.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ht="19.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</sheetData>
  <mergeCells count="11">
    <mergeCell ref="B30:H30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printOptions horizontalCentered="1" verticalCentered="1"/>
  <pageMargins left="0.98425196850393704" right="0.98425196850393704" top="0.98425196850393704" bottom="0.98425196850393704" header="0.51181102362204722" footer="0.51181102362204722"/>
  <pageSetup paperSize="9" firstPageNumber="0" fitToWidth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2024-05-15T20:07:41Z</cp:lastPrinted>
  <dcterms:created xsi:type="dcterms:W3CDTF">2024-01-15T18:53:24Z</dcterms:created>
  <dcterms:modified xsi:type="dcterms:W3CDTF">2024-05-15T21:04:10Z</dcterms:modified>
</cp:coreProperties>
</file>